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熊甜甜电脑材料\【专业技术人才】\12.招聘工作\6.2026年招聘-第二批\08资格复审\1-事业编\"/>
    </mc:Choice>
  </mc:AlternateContent>
  <bookViews>
    <workbookView windowWidth="27945" windowHeight="12255"/>
  </bookViews>
  <sheets>
    <sheet name="Sheet1" sheetId="1" r:id="rId1"/>
  </sheets>
  <definedNames>
    <definedName name="_xlnm._FilterDatabase" localSheetId="0" hidden="1">Sheet1!$A$3:$J$43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<sst xmlns="http://schemas.openxmlformats.org/spreadsheetml/2006/main" count="264" uniqueCount="140">
  <si>
    <t>附件1</t>
  </si>
  <si>
    <t>北京经济技术开发区2026年教育领域第二批公开招聘事业单位工作人员调剂复试成绩、总成绩及进入
资格复审人选名单</t>
  </si>
  <si>
    <t>序号</t>
  </si>
  <si>
    <t>学校名称</t>
  </si>
  <si>
    <t>报名系统岗位代码</t>
  </si>
  <si>
    <t>岗位名称</t>
  </si>
  <si>
    <t>准考证号</t>
  </si>
  <si>
    <t>证件号码</t>
  </si>
  <si>
    <t>初试成绩</t>
  </si>
  <si>
    <t>调剂复试成绩</t>
  </si>
  <si>
    <t>总成绩</t>
  </si>
  <si>
    <t>是否进入
资格复审</t>
  </si>
  <si>
    <t>1</t>
  </si>
  <si>
    <t>人大附中亦庄新城学校</t>
  </si>
  <si>
    <t>ry01</t>
  </si>
  <si>
    <t>高中语文教师</t>
  </si>
  <si>
    <t>2671101130</t>
  </si>
  <si>
    <t>13**************22</t>
  </si>
  <si>
    <t>2</t>
  </si>
  <si>
    <t>2671101018</t>
  </si>
  <si>
    <t>15**************2X</t>
  </si>
  <si>
    <t>3</t>
  </si>
  <si>
    <t>2671101211</t>
  </si>
  <si>
    <t>13**************61</t>
  </si>
  <si>
    <t>4</t>
  </si>
  <si>
    <t>2671101128</t>
  </si>
  <si>
    <t>缺考</t>
  </si>
  <si>
    <t>--</t>
  </si>
  <si>
    <t>5</t>
  </si>
  <si>
    <t>2671101810</t>
  </si>
  <si>
    <t>13**************48</t>
  </si>
  <si>
    <t>6</t>
  </si>
  <si>
    <t>ry11</t>
  </si>
  <si>
    <t>中学通用技术教师</t>
  </si>
  <si>
    <t>2671100101</t>
  </si>
  <si>
    <t>22**************26</t>
  </si>
  <si>
    <t>是</t>
  </si>
  <si>
    <t>7</t>
  </si>
  <si>
    <t>2671103125</t>
  </si>
  <si>
    <t>15**************20</t>
  </si>
  <si>
    <t>8</t>
  </si>
  <si>
    <t>2671103023</t>
  </si>
  <si>
    <t>52**************47</t>
  </si>
  <si>
    <t>9</t>
  </si>
  <si>
    <t>ry14</t>
  </si>
  <si>
    <t>中学语文教师</t>
  </si>
  <si>
    <t>2671100323</t>
  </si>
  <si>
    <t>37**************21</t>
  </si>
  <si>
    <t>10</t>
  </si>
  <si>
    <t>2671102712</t>
  </si>
  <si>
    <t>63**************40</t>
  </si>
  <si>
    <t>11</t>
  </si>
  <si>
    <t>2671103527</t>
  </si>
  <si>
    <t>13**************26</t>
  </si>
  <si>
    <t>12</t>
  </si>
  <si>
    <t>2671100216</t>
  </si>
  <si>
    <t>14**************28</t>
  </si>
  <si>
    <t>13</t>
  </si>
  <si>
    <t>2671101026</t>
  </si>
  <si>
    <t>23**************23</t>
  </si>
  <si>
    <t>14</t>
  </si>
  <si>
    <t>ry19</t>
  </si>
  <si>
    <t>高中体育教师</t>
  </si>
  <si>
    <t>2671100608</t>
  </si>
  <si>
    <t>61**************29</t>
  </si>
  <si>
    <t>15</t>
  </si>
  <si>
    <t>北京市建华实验亦庄学校</t>
  </si>
  <si>
    <t>jh15</t>
  </si>
  <si>
    <t>高中政治教师</t>
  </si>
  <si>
    <t>2671101621</t>
  </si>
  <si>
    <t>11**************15</t>
  </si>
  <si>
    <t>16</t>
  </si>
  <si>
    <t>北京亦庄实验中学</t>
  </si>
  <si>
    <t>syzx02</t>
  </si>
  <si>
    <t>初中数学教师</t>
  </si>
  <si>
    <t>2671103007</t>
  </si>
  <si>
    <t>12**************29</t>
  </si>
  <si>
    <t>17</t>
  </si>
  <si>
    <t>2671102402</t>
  </si>
  <si>
    <t>13**************21</t>
  </si>
  <si>
    <t>18</t>
  </si>
  <si>
    <t>2671100102</t>
  </si>
  <si>
    <t>19</t>
  </si>
  <si>
    <t>2671101228</t>
  </si>
  <si>
    <t>36**************90</t>
  </si>
  <si>
    <t>20</t>
  </si>
  <si>
    <t>2671103227</t>
  </si>
  <si>
    <t>13**************19</t>
  </si>
  <si>
    <t>21</t>
  </si>
  <si>
    <t>北京经济技术开发区第一小学</t>
  </si>
  <si>
    <t>yx01</t>
  </si>
  <si>
    <t>小学数学教师</t>
  </si>
  <si>
    <t>2671100418</t>
  </si>
  <si>
    <t>14**************23</t>
  </si>
  <si>
    <t>22</t>
  </si>
  <si>
    <t>2671101029</t>
  </si>
  <si>
    <t>37**************45</t>
  </si>
  <si>
    <t>23</t>
  </si>
  <si>
    <t>2671100501</t>
  </si>
  <si>
    <t>21**************29</t>
  </si>
  <si>
    <t>24</t>
  </si>
  <si>
    <t>2671100410</t>
  </si>
  <si>
    <t>14**************25</t>
  </si>
  <si>
    <t>25</t>
  </si>
  <si>
    <t>2671101117</t>
  </si>
  <si>
    <t>13**************42</t>
  </si>
  <si>
    <t>26</t>
  </si>
  <si>
    <t>北京小学亦庄新城学校</t>
  </si>
  <si>
    <t>bx01</t>
  </si>
  <si>
    <t>小学语文教师</t>
  </si>
  <si>
    <t>27</t>
  </si>
  <si>
    <t>21**************86</t>
  </si>
  <si>
    <t>28</t>
  </si>
  <si>
    <t>35**************26</t>
  </si>
  <si>
    <t>29</t>
  </si>
  <si>
    <t>30</t>
  </si>
  <si>
    <t>14**************20</t>
  </si>
  <si>
    <t>31</t>
  </si>
  <si>
    <t>bx03</t>
  </si>
  <si>
    <t>小学英语教师</t>
  </si>
  <si>
    <t>41**************28</t>
  </si>
  <si>
    <t>32</t>
  </si>
  <si>
    <t>41**************23</t>
  </si>
  <si>
    <t>33</t>
  </si>
  <si>
    <t>13**************28</t>
  </si>
  <si>
    <t>34</t>
  </si>
  <si>
    <t>13**************27</t>
  </si>
  <si>
    <t>35</t>
  </si>
  <si>
    <t>13**************4X</t>
  </si>
  <si>
    <t>36</t>
  </si>
  <si>
    <t>bx05</t>
  </si>
  <si>
    <t>小学体育教师</t>
  </si>
  <si>
    <t>13**************45</t>
  </si>
  <si>
    <t>37</t>
  </si>
  <si>
    <t>33**************10</t>
  </si>
  <si>
    <t>38</t>
  </si>
  <si>
    <t>39</t>
  </si>
  <si>
    <t>42**************55</t>
  </si>
  <si>
    <t>40</t>
  </si>
  <si>
    <t>43**************65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</si>
</sst>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;[Red]0.00"/>
    <numFmt numFmtId="178" formatCode="0_ "/>
  </numFmts>
  <fonts count="26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name val="宋体"/>
      <charset val="134"/>
    </font>
    <font>
      <sz val="12"/>
      <color theme="1"/>
      <name val="黑体"/>
      <charset val="134"/>
    </font>
    <font>
      <b/>
      <sz val="22"/>
      <color theme="1"/>
      <name val="方正小标宋简体"/>
      <charset val="134"/>
    </font>
    <font>
      <b/>
      <sz val="18"/>
      <color theme="1"/>
      <name val="仿宋_GB2312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Border="1" applyAlignment="1">
      <alignment horizontal="center"/>
    </xf>
    <xf numFmtId="49" fontId="1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176" fontId="0" fillId="0" borderId="0" xfId="0" applyNumberFormat="1" applyFont="1" applyFill="1" applyAlignment="1">
      <alignment vertical="center"/>
    </xf>
    <xf numFmtId="177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76" fontId="1" fillId="0" borderId="0" xfId="0" applyNumberFormat="1" applyFont="1" applyFill="1" applyAlignment="1"/>
    <xf numFmtId="177" fontId="1" fillId="0" borderId="0" xfId="0" applyNumberFormat="1" applyFont="1" applyFill="1" applyAlignment="1"/>
    <xf numFmtId="49" fontId="4" fillId="0" borderId="0" xfId="0" applyNumberFormat="1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177" fontId="4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3"/>
  <sheetViews>
    <sheetView tabSelected="1" zoomScale="85" zoomScaleNormal="85" workbookViewId="0">
      <selection activeCell="A2" sqref="A2:J2"/>
    </sheetView>
  </sheetViews>
  <sheetFormatPr defaultColWidth="9" defaultRowHeight="30.6" customHeight="1"/>
  <cols>
    <col min="1" max="1" width="7.94166666666667" style="3" customWidth="1"/>
    <col min="2" max="2" width="38.4166666666667" style="1" customWidth="1"/>
    <col min="3" max="3" width="13.9666666666667" style="4" customWidth="1"/>
    <col min="4" max="4" width="25.8916666666667" style="4" customWidth="1"/>
    <col min="5" max="5" width="18.0833333333333" style="1" customWidth="1"/>
    <col min="6" max="6" width="25.35" style="1" customWidth="1"/>
    <col min="7" max="7" width="14.9916666666667" style="4" customWidth="1"/>
    <col min="8" max="8" width="15.5" style="5" customWidth="1"/>
    <col min="9" max="9" width="15.8916666666667" style="6" customWidth="1"/>
    <col min="10" max="10" width="16.3166666666667" style="7" customWidth="1"/>
    <col min="11" max="16341" width="8.66666666666667" style="1"/>
    <col min="16342" max="16384" width="9" style="1"/>
  </cols>
  <sheetData>
    <row r="1" s="1" customFormat="1" customHeight="1" spans="1:10">
      <c r="A1" s="8" t="s">
        <v>0</v>
      </c>
      <c r="C1" s="4"/>
      <c r="D1" s="4"/>
      <c r="G1" s="4"/>
      <c r="H1" s="9"/>
      <c r="I1" s="10"/>
    </row>
    <row r="2" s="1" customFormat="1" ht="80.1" customHeight="1" spans="1:10">
      <c r="A2" s="11" t="s">
        <v>1</v>
      </c>
      <c r="B2" s="11"/>
      <c r="C2" s="11"/>
      <c r="D2" s="11"/>
      <c r="E2" s="11"/>
      <c r="F2" s="11"/>
      <c r="G2" s="11"/>
      <c r="H2" s="12"/>
      <c r="I2" s="13"/>
      <c r="J2" s="11"/>
    </row>
    <row r="3" s="1" customFormat="1" ht="42.6" customHeight="1" spans="1:10">
      <c r="A3" s="14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6" t="s">
        <v>7</v>
      </c>
      <c r="G3" s="16" t="s">
        <v>8</v>
      </c>
      <c r="H3" s="17" t="s">
        <v>9</v>
      </c>
      <c r="I3" s="18" t="s">
        <v>10</v>
      </c>
      <c r="J3" s="16" t="s">
        <v>11</v>
      </c>
    </row>
    <row r="4" s="2" customFormat="1" ht="30" customHeight="1" spans="1:10">
      <c r="A4" s="19" t="s">
        <v>12</v>
      </c>
      <c r="B4" s="20" t="s">
        <v>13</v>
      </c>
      <c r="C4" s="20" t="s">
        <v>14</v>
      </c>
      <c r="D4" s="20" t="s">
        <v>15</v>
      </c>
      <c r="E4" s="21" t="s">
        <v>16</v>
      </c>
      <c r="F4" s="21" t="s">
        <v>17</v>
      </c>
      <c r="G4" s="21">
        <v>86</v>
      </c>
      <c r="H4" s="21">
        <v>74.8</v>
      </c>
      <c r="I4" s="21">
        <v>79.28</v>
      </c>
      <c r="J4" s="22"/>
    </row>
    <row r="5" s="2" customFormat="1" ht="30" customHeight="1" spans="1:10">
      <c r="A5" s="19" t="s">
        <v>18</v>
      </c>
      <c r="B5" s="20" t="s">
        <v>13</v>
      </c>
      <c r="C5" s="20" t="s">
        <v>14</v>
      </c>
      <c r="D5" s="20" t="s">
        <v>15</v>
      </c>
      <c r="E5" s="21" t="s">
        <v>19</v>
      </c>
      <c r="F5" s="21" t="s">
        <v>20</v>
      </c>
      <c r="G5" s="21">
        <v>84</v>
      </c>
      <c r="H5" s="21">
        <v>72.8</v>
      </c>
      <c r="I5" s="21">
        <v>77.28</v>
      </c>
      <c r="J5" s="22"/>
    </row>
    <row r="6" s="2" customFormat="1" ht="30" customHeight="1" spans="1:10">
      <c r="A6" s="19" t="s">
        <v>21</v>
      </c>
      <c r="B6" s="20" t="s">
        <v>13</v>
      </c>
      <c r="C6" s="20" t="s">
        <v>14</v>
      </c>
      <c r="D6" s="20" t="s">
        <v>15</v>
      </c>
      <c r="E6" s="21" t="s">
        <v>22</v>
      </c>
      <c r="F6" s="21" t="s">
        <v>23</v>
      </c>
      <c r="G6" s="21">
        <v>79</v>
      </c>
      <c r="H6" s="21">
        <v>69.4</v>
      </c>
      <c r="I6" s="21">
        <v>73.24</v>
      </c>
      <c r="J6" s="22"/>
    </row>
    <row r="7" s="2" customFormat="1" ht="30" customHeight="1" spans="1:10">
      <c r="A7" s="19" t="s">
        <v>24</v>
      </c>
      <c r="B7" s="20" t="s">
        <v>13</v>
      </c>
      <c r="C7" s="20" t="s">
        <v>14</v>
      </c>
      <c r="D7" s="20" t="s">
        <v>15</v>
      </c>
      <c r="E7" s="21" t="s">
        <v>25</v>
      </c>
      <c r="F7" s="21" t="s">
        <v>17</v>
      </c>
      <c r="G7" s="21">
        <v>85</v>
      </c>
      <c r="H7" s="21" t="s">
        <v>26</v>
      </c>
      <c r="I7" s="24" t="s">
        <v>27</v>
      </c>
      <c r="J7" s="22"/>
    </row>
    <row r="8" s="2" customFormat="1" ht="30" customHeight="1" spans="1:10">
      <c r="A8" s="19" t="s">
        <v>28</v>
      </c>
      <c r="B8" s="20" t="s">
        <v>13</v>
      </c>
      <c r="C8" s="20" t="s">
        <v>14</v>
      </c>
      <c r="D8" s="20" t="s">
        <v>15</v>
      </c>
      <c r="E8" s="21" t="s">
        <v>29</v>
      </c>
      <c r="F8" s="21" t="s">
        <v>30</v>
      </c>
      <c r="G8" s="21">
        <v>81</v>
      </c>
      <c r="H8" s="21" t="s">
        <v>26</v>
      </c>
      <c r="I8" s="24" t="s">
        <v>27</v>
      </c>
      <c r="J8" s="22"/>
    </row>
    <row r="9" s="2" customFormat="1" ht="30" customHeight="1" spans="1:10">
      <c r="A9" s="19" t="s">
        <v>31</v>
      </c>
      <c r="B9" s="20" t="s">
        <v>13</v>
      </c>
      <c r="C9" s="20" t="s">
        <v>32</v>
      </c>
      <c r="D9" s="20" t="s">
        <v>33</v>
      </c>
      <c r="E9" s="21" t="s">
        <v>34</v>
      </c>
      <c r="F9" s="21" t="s">
        <v>35</v>
      </c>
      <c r="G9" s="21">
        <v>80</v>
      </c>
      <c r="H9" s="21">
        <v>75.8</v>
      </c>
      <c r="I9" s="21">
        <v>77.48</v>
      </c>
      <c r="J9" s="22" t="s">
        <v>36</v>
      </c>
    </row>
    <row r="10" s="2" customFormat="1" ht="30" customHeight="1" spans="1:10">
      <c r="A10" s="19" t="s">
        <v>37</v>
      </c>
      <c r="B10" s="20" t="s">
        <v>13</v>
      </c>
      <c r="C10" s="20" t="s">
        <v>32</v>
      </c>
      <c r="D10" s="20" t="s">
        <v>33</v>
      </c>
      <c r="E10" s="21" t="s">
        <v>38</v>
      </c>
      <c r="F10" s="21" t="s">
        <v>39</v>
      </c>
      <c r="G10" s="21">
        <v>76</v>
      </c>
      <c r="H10" s="21">
        <v>74.6</v>
      </c>
      <c r="I10" s="21">
        <v>75.16</v>
      </c>
      <c r="J10" s="22"/>
    </row>
    <row r="11" s="2" customFormat="1" ht="30" customHeight="1" spans="1:10">
      <c r="A11" s="19" t="s">
        <v>40</v>
      </c>
      <c r="B11" s="20" t="s">
        <v>13</v>
      </c>
      <c r="C11" s="20" t="s">
        <v>32</v>
      </c>
      <c r="D11" s="20" t="s">
        <v>33</v>
      </c>
      <c r="E11" s="21" t="s">
        <v>41</v>
      </c>
      <c r="F11" s="21" t="s">
        <v>42</v>
      </c>
      <c r="G11" s="21">
        <v>79</v>
      </c>
      <c r="H11" s="21" t="s">
        <v>26</v>
      </c>
      <c r="I11" s="24" t="s">
        <v>27</v>
      </c>
      <c r="J11" s="22"/>
    </row>
    <row r="12" s="2" customFormat="1" ht="30" customHeight="1" spans="1:10">
      <c r="A12" s="19" t="s">
        <v>43</v>
      </c>
      <c r="B12" s="20" t="s">
        <v>13</v>
      </c>
      <c r="C12" s="20" t="s">
        <v>44</v>
      </c>
      <c r="D12" s="20" t="s">
        <v>45</v>
      </c>
      <c r="E12" s="21" t="s">
        <v>46</v>
      </c>
      <c r="F12" s="21" t="s">
        <v>47</v>
      </c>
      <c r="G12" s="21">
        <v>64</v>
      </c>
      <c r="H12" s="21">
        <v>75.4</v>
      </c>
      <c r="I12" s="21">
        <v>70.84</v>
      </c>
      <c r="J12" s="22" t="s">
        <v>36</v>
      </c>
    </row>
    <row r="13" s="2" customFormat="1" ht="30" customHeight="1" spans="1:10">
      <c r="A13" s="19" t="s">
        <v>48</v>
      </c>
      <c r="B13" s="20" t="s">
        <v>13</v>
      </c>
      <c r="C13" s="20" t="s">
        <v>44</v>
      </c>
      <c r="D13" s="20" t="s">
        <v>45</v>
      </c>
      <c r="E13" s="21" t="s">
        <v>49</v>
      </c>
      <c r="F13" s="21" t="s">
        <v>50</v>
      </c>
      <c r="G13" s="21">
        <v>75</v>
      </c>
      <c r="H13" s="21">
        <v>73.8</v>
      </c>
      <c r="I13" s="21">
        <v>74.28</v>
      </c>
      <c r="J13" s="22"/>
    </row>
    <row r="14" s="2" customFormat="1" ht="30" customHeight="1" spans="1:10">
      <c r="A14" s="19" t="s">
        <v>51</v>
      </c>
      <c r="B14" s="20" t="s">
        <v>13</v>
      </c>
      <c r="C14" s="20" t="s">
        <v>44</v>
      </c>
      <c r="D14" s="20" t="s">
        <v>45</v>
      </c>
      <c r="E14" s="21" t="s">
        <v>52</v>
      </c>
      <c r="F14" s="21" t="s">
        <v>53</v>
      </c>
      <c r="G14" s="21">
        <v>73</v>
      </c>
      <c r="H14" s="21">
        <v>71.8</v>
      </c>
      <c r="I14" s="21">
        <v>72.28</v>
      </c>
      <c r="J14" s="22"/>
    </row>
    <row r="15" s="2" customFormat="1" ht="30" customHeight="1" spans="1:10">
      <c r="A15" s="19" t="s">
        <v>54</v>
      </c>
      <c r="B15" s="20" t="s">
        <v>13</v>
      </c>
      <c r="C15" s="20" t="s">
        <v>44</v>
      </c>
      <c r="D15" s="20" t="s">
        <v>45</v>
      </c>
      <c r="E15" s="21" t="s">
        <v>55</v>
      </c>
      <c r="F15" s="21" t="s">
        <v>56</v>
      </c>
      <c r="G15" s="21">
        <v>67</v>
      </c>
      <c r="H15" s="21">
        <v>66.8</v>
      </c>
      <c r="I15" s="21">
        <v>66.88</v>
      </c>
      <c r="J15" s="22"/>
    </row>
    <row r="16" s="2" customFormat="1" ht="30" customHeight="1" spans="1:10">
      <c r="A16" s="19" t="s">
        <v>57</v>
      </c>
      <c r="B16" s="20" t="s">
        <v>13</v>
      </c>
      <c r="C16" s="20" t="s">
        <v>44</v>
      </c>
      <c r="D16" s="20" t="s">
        <v>45</v>
      </c>
      <c r="E16" s="21" t="s">
        <v>58</v>
      </c>
      <c r="F16" s="21" t="s">
        <v>59</v>
      </c>
      <c r="G16" s="21">
        <v>66</v>
      </c>
      <c r="H16" s="21" t="s">
        <v>26</v>
      </c>
      <c r="I16" s="24" t="s">
        <v>27</v>
      </c>
      <c r="J16" s="22"/>
    </row>
    <row r="17" s="2" customFormat="1" ht="30" customHeight="1" spans="1:10">
      <c r="A17" s="19" t="s">
        <v>60</v>
      </c>
      <c r="B17" s="20" t="s">
        <v>13</v>
      </c>
      <c r="C17" s="20" t="s">
        <v>61</v>
      </c>
      <c r="D17" s="20" t="s">
        <v>62</v>
      </c>
      <c r="E17" s="21" t="s">
        <v>63</v>
      </c>
      <c r="F17" s="21" t="s">
        <v>64</v>
      </c>
      <c r="G17" s="21">
        <v>60</v>
      </c>
      <c r="H17" s="21">
        <v>82.6</v>
      </c>
      <c r="I17" s="21">
        <v>73.56</v>
      </c>
      <c r="J17" s="22" t="s">
        <v>36</v>
      </c>
    </row>
    <row r="18" s="2" customFormat="1" ht="30" customHeight="1" spans="1:10">
      <c r="A18" s="19" t="s">
        <v>65</v>
      </c>
      <c r="B18" s="20" t="s">
        <v>66</v>
      </c>
      <c r="C18" s="20" t="s">
        <v>67</v>
      </c>
      <c r="D18" s="20" t="s">
        <v>68</v>
      </c>
      <c r="E18" s="21" t="s">
        <v>69</v>
      </c>
      <c r="F18" s="21" t="s">
        <v>70</v>
      </c>
      <c r="G18" s="21">
        <v>78</v>
      </c>
      <c r="H18" s="21">
        <v>71.6</v>
      </c>
      <c r="I18" s="21">
        <f>0.4*G18+H18*0.6</f>
        <v>74.16</v>
      </c>
      <c r="J18" s="22"/>
    </row>
    <row r="19" s="2" customFormat="1" ht="30" customHeight="1" spans="1:10">
      <c r="A19" s="19" t="s">
        <v>71</v>
      </c>
      <c r="B19" s="20" t="s">
        <v>72</v>
      </c>
      <c r="C19" s="20" t="s">
        <v>73</v>
      </c>
      <c r="D19" s="20" t="s">
        <v>74</v>
      </c>
      <c r="E19" s="21" t="s">
        <v>75</v>
      </c>
      <c r="F19" s="21" t="s">
        <v>76</v>
      </c>
      <c r="G19" s="21">
        <v>74</v>
      </c>
      <c r="H19" s="21">
        <v>71.4</v>
      </c>
      <c r="I19" s="21">
        <f>G19*0.4+H19*0.6</f>
        <v>72.44</v>
      </c>
      <c r="J19" s="22"/>
    </row>
    <row r="20" s="2" customFormat="1" ht="30" customHeight="1" spans="1:10">
      <c r="A20" s="19" t="s">
        <v>77</v>
      </c>
      <c r="B20" s="20" t="s">
        <v>72</v>
      </c>
      <c r="C20" s="20" t="s">
        <v>73</v>
      </c>
      <c r="D20" s="20" t="s">
        <v>74</v>
      </c>
      <c r="E20" s="21" t="s">
        <v>78</v>
      </c>
      <c r="F20" s="21" t="s">
        <v>79</v>
      </c>
      <c r="G20" s="21">
        <v>78</v>
      </c>
      <c r="H20" s="21">
        <v>67.8</v>
      </c>
      <c r="I20" s="21">
        <f>G20*0.4+H20*0.6</f>
        <v>71.88</v>
      </c>
      <c r="J20" s="22"/>
    </row>
    <row r="21" s="2" customFormat="1" ht="30" customHeight="1" spans="1:10">
      <c r="A21" s="19" t="s">
        <v>80</v>
      </c>
      <c r="B21" s="20" t="s">
        <v>72</v>
      </c>
      <c r="C21" s="20" t="s">
        <v>73</v>
      </c>
      <c r="D21" s="20" t="s">
        <v>74</v>
      </c>
      <c r="E21" s="21" t="s">
        <v>81</v>
      </c>
      <c r="F21" s="21" t="s">
        <v>23</v>
      </c>
      <c r="G21" s="21">
        <v>70</v>
      </c>
      <c r="H21" s="21">
        <v>67.4</v>
      </c>
      <c r="I21" s="21">
        <f>G21*0.4+H21*0.6</f>
        <v>68.44</v>
      </c>
      <c r="J21" s="22"/>
    </row>
    <row r="22" s="2" customFormat="1" ht="30" customHeight="1" spans="1:10">
      <c r="A22" s="19" t="s">
        <v>82</v>
      </c>
      <c r="B22" s="20" t="s">
        <v>72</v>
      </c>
      <c r="C22" s="20" t="s">
        <v>73</v>
      </c>
      <c r="D22" s="20" t="s">
        <v>74</v>
      </c>
      <c r="E22" s="21" t="s">
        <v>83</v>
      </c>
      <c r="F22" s="21" t="s">
        <v>84</v>
      </c>
      <c r="G22" s="21">
        <v>71</v>
      </c>
      <c r="H22" s="21" t="s">
        <v>26</v>
      </c>
      <c r="I22" s="24" t="s">
        <v>27</v>
      </c>
      <c r="J22" s="22"/>
    </row>
    <row r="23" s="2" customFormat="1" ht="30" customHeight="1" spans="1:10">
      <c r="A23" s="19" t="s">
        <v>85</v>
      </c>
      <c r="B23" s="20" t="s">
        <v>72</v>
      </c>
      <c r="C23" s="20" t="s">
        <v>73</v>
      </c>
      <c r="D23" s="20" t="s">
        <v>74</v>
      </c>
      <c r="E23" s="21" t="s">
        <v>86</v>
      </c>
      <c r="F23" s="21" t="s">
        <v>87</v>
      </c>
      <c r="G23" s="21">
        <v>70</v>
      </c>
      <c r="H23" s="21" t="s">
        <v>26</v>
      </c>
      <c r="I23" s="24" t="s">
        <v>27</v>
      </c>
      <c r="J23" s="22"/>
    </row>
    <row r="24" s="2" customFormat="1" ht="30" customHeight="1" spans="1:10">
      <c r="A24" s="19" t="s">
        <v>88</v>
      </c>
      <c r="B24" s="20" t="s">
        <v>89</v>
      </c>
      <c r="C24" s="20" t="s">
        <v>90</v>
      </c>
      <c r="D24" s="20" t="s">
        <v>91</v>
      </c>
      <c r="E24" s="21" t="s">
        <v>92</v>
      </c>
      <c r="F24" s="21" t="s">
        <v>93</v>
      </c>
      <c r="G24" s="21">
        <v>82</v>
      </c>
      <c r="H24" s="21">
        <v>70.028</v>
      </c>
      <c r="I24" s="21">
        <f>G24*0.4+H24*0.6</f>
        <v>74.8168</v>
      </c>
      <c r="J24" s="22"/>
    </row>
    <row r="25" s="2" customFormat="1" ht="30" customHeight="1" spans="1:10">
      <c r="A25" s="19" t="s">
        <v>94</v>
      </c>
      <c r="B25" s="20" t="s">
        <v>89</v>
      </c>
      <c r="C25" s="20" t="s">
        <v>90</v>
      </c>
      <c r="D25" s="20" t="s">
        <v>91</v>
      </c>
      <c r="E25" s="21" t="s">
        <v>95</v>
      </c>
      <c r="F25" s="21" t="s">
        <v>96</v>
      </c>
      <c r="G25" s="21">
        <v>79</v>
      </c>
      <c r="H25" s="21">
        <v>70.702</v>
      </c>
      <c r="I25" s="21">
        <f>G25*0.4+H25*0.6</f>
        <v>74.0212</v>
      </c>
      <c r="J25" s="22"/>
    </row>
    <row r="26" s="2" customFormat="1" ht="30" customHeight="1" spans="1:10">
      <c r="A26" s="19" t="s">
        <v>97</v>
      </c>
      <c r="B26" s="20" t="s">
        <v>89</v>
      </c>
      <c r="C26" s="20" t="s">
        <v>90</v>
      </c>
      <c r="D26" s="20" t="s">
        <v>91</v>
      </c>
      <c r="E26" s="21" t="s">
        <v>98</v>
      </c>
      <c r="F26" s="21" t="s">
        <v>99</v>
      </c>
      <c r="G26" s="21">
        <v>80</v>
      </c>
      <c r="H26" s="21">
        <v>68.242</v>
      </c>
      <c r="I26" s="21">
        <f>G26*0.4+H26*0.6</f>
        <v>72.9452</v>
      </c>
      <c r="J26" s="22"/>
    </row>
    <row r="27" s="2" customFormat="1" ht="30" customHeight="1" spans="1:10">
      <c r="A27" s="19" t="s">
        <v>100</v>
      </c>
      <c r="B27" s="20" t="s">
        <v>89</v>
      </c>
      <c r="C27" s="20" t="s">
        <v>90</v>
      </c>
      <c r="D27" s="20" t="s">
        <v>91</v>
      </c>
      <c r="E27" s="21" t="s">
        <v>101</v>
      </c>
      <c r="F27" s="21" t="s">
        <v>102</v>
      </c>
      <c r="G27" s="21">
        <v>81</v>
      </c>
      <c r="H27" s="21" t="s">
        <v>26</v>
      </c>
      <c r="I27" s="24" t="s">
        <v>27</v>
      </c>
      <c r="J27" s="22"/>
    </row>
    <row r="28" s="2" customFormat="1" ht="30" customHeight="1" spans="1:10">
      <c r="A28" s="19" t="s">
        <v>103</v>
      </c>
      <c r="B28" s="20" t="s">
        <v>89</v>
      </c>
      <c r="C28" s="20" t="s">
        <v>90</v>
      </c>
      <c r="D28" s="20" t="s">
        <v>91</v>
      </c>
      <c r="E28" s="21" t="s">
        <v>104</v>
      </c>
      <c r="F28" s="21" t="s">
        <v>105</v>
      </c>
      <c r="G28" s="21">
        <v>80</v>
      </c>
      <c r="H28" s="21" t="s">
        <v>26</v>
      </c>
      <c r="I28" s="24" t="s">
        <v>27</v>
      </c>
      <c r="J28" s="22"/>
    </row>
    <row r="29" s="2" customFormat="1" ht="30" customHeight="1" spans="1:10">
      <c r="A29" s="19" t="s">
        <v>106</v>
      </c>
      <c r="B29" s="20" t="s">
        <v>107</v>
      </c>
      <c r="C29" s="20" t="s">
        <v>108</v>
      </c>
      <c r="D29" s="20" t="s">
        <v>109</v>
      </c>
      <c r="E29" s="23">
        <v>2671100910</v>
      </c>
      <c r="F29" s="21" t="s">
        <v>17</v>
      </c>
      <c r="G29" s="21">
        <v>84</v>
      </c>
      <c r="H29" s="21">
        <v>74</v>
      </c>
      <c r="I29" s="21">
        <f>G29*0.4+H29*0.6</f>
        <v>78</v>
      </c>
      <c r="J29" s="22"/>
    </row>
    <row r="30" s="2" customFormat="1" ht="30" customHeight="1" spans="1:10">
      <c r="A30" s="19" t="s">
        <v>110</v>
      </c>
      <c r="B30" s="20" t="s">
        <v>107</v>
      </c>
      <c r="C30" s="20" t="s">
        <v>108</v>
      </c>
      <c r="D30" s="20" t="s">
        <v>109</v>
      </c>
      <c r="E30" s="23">
        <v>2671100906</v>
      </c>
      <c r="F30" s="21" t="s">
        <v>111</v>
      </c>
      <c r="G30" s="21">
        <v>85</v>
      </c>
      <c r="H30" s="21">
        <v>70</v>
      </c>
      <c r="I30" s="21">
        <f>G30*0.4+H30*0.6</f>
        <v>76</v>
      </c>
      <c r="J30" s="22"/>
    </row>
    <row r="31" s="2" customFormat="1" ht="30" customHeight="1" spans="1:10">
      <c r="A31" s="19" t="s">
        <v>112</v>
      </c>
      <c r="B31" s="20" t="s">
        <v>107</v>
      </c>
      <c r="C31" s="20" t="s">
        <v>108</v>
      </c>
      <c r="D31" s="20" t="s">
        <v>109</v>
      </c>
      <c r="E31" s="23">
        <v>2671103503</v>
      </c>
      <c r="F31" s="21" t="s">
        <v>113</v>
      </c>
      <c r="G31" s="21">
        <v>83</v>
      </c>
      <c r="H31" s="21">
        <v>68.67</v>
      </c>
      <c r="I31" s="21">
        <f>G31*0.4+H31*0.6</f>
        <v>74.402</v>
      </c>
      <c r="J31" s="22"/>
    </row>
    <row r="32" s="2" customFormat="1" ht="30" customHeight="1" spans="1:10">
      <c r="A32" s="19" t="s">
        <v>114</v>
      </c>
      <c r="B32" s="20" t="s">
        <v>107</v>
      </c>
      <c r="C32" s="20" t="s">
        <v>108</v>
      </c>
      <c r="D32" s="20" t="s">
        <v>109</v>
      </c>
      <c r="E32" s="23">
        <v>2671101925</v>
      </c>
      <c r="F32" s="21" t="s">
        <v>96</v>
      </c>
      <c r="G32" s="21">
        <v>85</v>
      </c>
      <c r="H32" s="21" t="s">
        <v>26</v>
      </c>
      <c r="I32" s="24" t="s">
        <v>27</v>
      </c>
      <c r="J32" s="22"/>
    </row>
    <row r="33" s="2" customFormat="1" ht="30" customHeight="1" spans="1:10">
      <c r="A33" s="19" t="s">
        <v>115</v>
      </c>
      <c r="B33" s="20" t="s">
        <v>107</v>
      </c>
      <c r="C33" s="20" t="s">
        <v>108</v>
      </c>
      <c r="D33" s="20" t="s">
        <v>109</v>
      </c>
      <c r="E33" s="23">
        <v>2671100324</v>
      </c>
      <c r="F33" s="21" t="s">
        <v>116</v>
      </c>
      <c r="G33" s="21">
        <v>84</v>
      </c>
      <c r="H33" s="21" t="s">
        <v>26</v>
      </c>
      <c r="I33" s="24" t="s">
        <v>27</v>
      </c>
      <c r="J33" s="22"/>
    </row>
    <row r="34" s="2" customFormat="1" ht="30" customHeight="1" spans="1:10">
      <c r="A34" s="19" t="s">
        <v>117</v>
      </c>
      <c r="B34" s="20" t="s">
        <v>107</v>
      </c>
      <c r="C34" s="20" t="s">
        <v>118</v>
      </c>
      <c r="D34" s="20" t="s">
        <v>119</v>
      </c>
      <c r="E34" s="23">
        <v>2671100830</v>
      </c>
      <c r="F34" s="21" t="s">
        <v>120</v>
      </c>
      <c r="G34" s="21">
        <v>90</v>
      </c>
      <c r="H34" s="21">
        <v>84</v>
      </c>
      <c r="I34" s="21">
        <f>G34*0.4+H34*0.6</f>
        <v>86.4</v>
      </c>
      <c r="J34" s="22" t="s">
        <v>36</v>
      </c>
    </row>
    <row r="35" s="2" customFormat="1" ht="30" customHeight="1" spans="1:10">
      <c r="A35" s="19" t="s">
        <v>121</v>
      </c>
      <c r="B35" s="20" t="s">
        <v>107</v>
      </c>
      <c r="C35" s="20" t="s">
        <v>118</v>
      </c>
      <c r="D35" s="20" t="s">
        <v>119</v>
      </c>
      <c r="E35" s="23">
        <v>2671102418</v>
      </c>
      <c r="F35" s="21" t="s">
        <v>122</v>
      </c>
      <c r="G35" s="21">
        <v>86</v>
      </c>
      <c r="H35" s="21">
        <v>70.33</v>
      </c>
      <c r="I35" s="21">
        <f>G35*0.4+H35*0.6</f>
        <v>76.598</v>
      </c>
      <c r="J35" s="22"/>
    </row>
    <row r="36" s="2" customFormat="1" ht="30" customHeight="1" spans="1:10">
      <c r="A36" s="19" t="s">
        <v>123</v>
      </c>
      <c r="B36" s="20" t="s">
        <v>107</v>
      </c>
      <c r="C36" s="20" t="s">
        <v>118</v>
      </c>
      <c r="D36" s="20" t="s">
        <v>119</v>
      </c>
      <c r="E36" s="23">
        <v>2671102814</v>
      </c>
      <c r="F36" s="21" t="s">
        <v>124</v>
      </c>
      <c r="G36" s="21">
        <v>82</v>
      </c>
      <c r="H36" s="21">
        <v>71</v>
      </c>
      <c r="I36" s="21">
        <f>G36*0.4+H36*0.6</f>
        <v>75.4</v>
      </c>
      <c r="J36" s="22"/>
    </row>
    <row r="37" s="2" customFormat="1" ht="30" customHeight="1" spans="1:10">
      <c r="A37" s="19" t="s">
        <v>125</v>
      </c>
      <c r="B37" s="20" t="s">
        <v>107</v>
      </c>
      <c r="C37" s="20" t="s">
        <v>118</v>
      </c>
      <c r="D37" s="20" t="s">
        <v>119</v>
      </c>
      <c r="E37" s="23">
        <v>2671102605</v>
      </c>
      <c r="F37" s="21" t="s">
        <v>126</v>
      </c>
      <c r="G37" s="21">
        <v>83</v>
      </c>
      <c r="H37" s="21">
        <v>67.33</v>
      </c>
      <c r="I37" s="21">
        <f>G37*0.4+H37*0.6</f>
        <v>73.598</v>
      </c>
      <c r="J37" s="22"/>
    </row>
    <row r="38" s="2" customFormat="1" ht="30" customHeight="1" spans="1:10">
      <c r="A38" s="19" t="s">
        <v>127</v>
      </c>
      <c r="B38" s="20" t="s">
        <v>107</v>
      </c>
      <c r="C38" s="20" t="s">
        <v>118</v>
      </c>
      <c r="D38" s="20" t="s">
        <v>119</v>
      </c>
      <c r="E38" s="23">
        <v>2671103605</v>
      </c>
      <c r="F38" s="21" t="s">
        <v>128</v>
      </c>
      <c r="G38" s="21">
        <v>80</v>
      </c>
      <c r="H38" s="21" t="s">
        <v>26</v>
      </c>
      <c r="I38" s="24" t="s">
        <v>27</v>
      </c>
      <c r="J38" s="22"/>
    </row>
    <row r="39" s="2" customFormat="1" ht="30" customHeight="1" spans="1:10">
      <c r="A39" s="19" t="s">
        <v>129</v>
      </c>
      <c r="B39" s="20" t="s">
        <v>107</v>
      </c>
      <c r="C39" s="20" t="s">
        <v>130</v>
      </c>
      <c r="D39" s="20" t="s">
        <v>131</v>
      </c>
      <c r="E39" s="23">
        <v>2671103702</v>
      </c>
      <c r="F39" s="21" t="s">
        <v>132</v>
      </c>
      <c r="G39" s="21">
        <v>83</v>
      </c>
      <c r="H39" s="21">
        <v>87.33</v>
      </c>
      <c r="I39" s="21">
        <f>G39*0.4+H39*0.6</f>
        <v>85.598</v>
      </c>
      <c r="J39" s="22" t="s">
        <v>36</v>
      </c>
    </row>
    <row r="40" s="2" customFormat="1" ht="30" customHeight="1" spans="1:10">
      <c r="A40" s="19" t="s">
        <v>133</v>
      </c>
      <c r="B40" s="20" t="s">
        <v>107</v>
      </c>
      <c r="C40" s="20" t="s">
        <v>130</v>
      </c>
      <c r="D40" s="20" t="s">
        <v>131</v>
      </c>
      <c r="E40" s="23">
        <v>2671103021</v>
      </c>
      <c r="F40" s="21" t="s">
        <v>134</v>
      </c>
      <c r="G40" s="21">
        <v>74</v>
      </c>
      <c r="H40" s="21">
        <v>80.33</v>
      </c>
      <c r="I40" s="21">
        <f>G40*0.4+H40*0.6</f>
        <v>77.798</v>
      </c>
      <c r="J40" s="22"/>
    </row>
    <row r="41" s="2" customFormat="1" ht="30" customHeight="1" spans="1:10">
      <c r="A41" s="19" t="s">
        <v>135</v>
      </c>
      <c r="B41" s="20" t="s">
        <v>107</v>
      </c>
      <c r="C41" s="20" t="s">
        <v>130</v>
      </c>
      <c r="D41" s="20" t="s">
        <v>131</v>
      </c>
      <c r="E41" s="23">
        <v>2671101319</v>
      </c>
      <c r="F41" s="21" t="s">
        <v>53</v>
      </c>
      <c r="G41" s="21">
        <v>83</v>
      </c>
      <c r="H41" s="21">
        <v>74</v>
      </c>
      <c r="I41" s="21">
        <f>G41*0.4+H41*0.6</f>
        <v>77.6</v>
      </c>
      <c r="J41" s="22"/>
    </row>
    <row r="42" s="2" customFormat="1" ht="30" customHeight="1" spans="1:10">
      <c r="A42" s="19" t="s">
        <v>136</v>
      </c>
      <c r="B42" s="20" t="s">
        <v>107</v>
      </c>
      <c r="C42" s="20" t="s">
        <v>130</v>
      </c>
      <c r="D42" s="20" t="s">
        <v>131</v>
      </c>
      <c r="E42" s="23">
        <v>2671102129</v>
      </c>
      <c r="F42" s="21" t="s">
        <v>137</v>
      </c>
      <c r="G42" s="21">
        <v>81</v>
      </c>
      <c r="H42" s="21">
        <v>70.67</v>
      </c>
      <c r="I42" s="21">
        <f>G42*0.4+H42*0.6</f>
        <v>74.802</v>
      </c>
      <c r="J42" s="22"/>
    </row>
    <row r="43" s="2" customFormat="1" ht="30" customHeight="1" spans="1:10">
      <c r="A43" s="19" t="s">
        <v>138</v>
      </c>
      <c r="B43" s="20" t="s">
        <v>107</v>
      </c>
      <c r="C43" s="20" t="s">
        <v>130</v>
      </c>
      <c r="D43" s="20" t="s">
        <v>131</v>
      </c>
      <c r="E43" s="23">
        <v>2671102425</v>
      </c>
      <c r="F43" s="21" t="s">
        <v>139</v>
      </c>
      <c r="G43" s="21">
        <v>74</v>
      </c>
      <c r="H43" s="21">
        <v>71.33</v>
      </c>
      <c r="I43" s="21">
        <f>G43*0.4+H43*0.6</f>
        <v>72.398</v>
      </c>
      <c r="J43" s="22"/>
    </row>
  </sheetData>
  <mergeCells count="1">
    <mergeCell ref="A2:J2"/>
  </mergeCells>
  <pageMargins left="0.275" right="0.236111111111111" top="0.629861111111111" bottom="0.708333333333333" header="0.5" footer="0.5"/>
  <pageSetup paperSize="9" scale="5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82286</dc:creator>
  <cp:lastModifiedBy>熊甜甜</cp:lastModifiedBy>
  <dcterms:created xsi:type="dcterms:W3CDTF">2026-08-17T02:11:00Z</dcterms:created>
  <dcterms:modified xsi:type="dcterms:W3CDTF">2026-08-18T08:23:18Z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78EE563C323A4E6B96BF1694A131837F_13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