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05" windowHeight="10965"/>
  </bookViews>
  <sheets>
    <sheet name="Sheet1" sheetId="1" r:id="rId1"/>
  </sheets>
  <calcPr calcId="144525"/>
</workbook>
</file>

<file path=xl/sharedStrings.xml><?xml version="1.0" encoding="utf-8"?>
<sst xmlns="http://schemas.openxmlformats.org/spreadsheetml/2006/main" count="60">
  <si>
    <t>企业成长目标投资清单-第八期</t>
  </si>
  <si>
    <t>序号</t>
  </si>
  <si>
    <t>公司名称</t>
  </si>
  <si>
    <t>公司主营业务</t>
  </si>
  <si>
    <t>项目名称</t>
  </si>
  <si>
    <t>项目联系人</t>
  </si>
  <si>
    <t>联系方式</t>
  </si>
  <si>
    <t>项目内容及规模（详细填写）</t>
  </si>
  <si>
    <t>融资需求/
技术需求</t>
  </si>
  <si>
    <t>债券/
股权融资</t>
  </si>
  <si>
    <t>融资需求额度（万元）</t>
  </si>
  <si>
    <t>北京安颂科技有限公司</t>
  </si>
  <si>
    <t>公司专注于人工髋关节假体、人工膝关节假体等骨科医疗器械的设计、研发、生产和销售。</t>
  </si>
  <si>
    <t>关节置换植入物项目</t>
  </si>
  <si>
    <t>王永跃</t>
  </si>
  <si>
    <t>为促进关节置换植入物产业的快速发展，提升我国关节置换植入物生产领域的技术水平，加速科研成果向现实生产力转化，安颂公司建设了关节置换植入物项目。
关节假体系统采用锻造钛合金、高交联聚乙烯、氧化锆基陶瓷等材料，根据人体关节的形态、构造及功能制成关节假体系统，通过外科技术植入人体内，替代患者病变或损坏的骨头，代替患病关节功能，达到缓解关节疼痛，恢复关节功能的目的。</t>
  </si>
  <si>
    <t>融资需求</t>
  </si>
  <si>
    <t>股权融资</t>
  </si>
  <si>
    <t>北京贝能达信息技术股份有限公司</t>
  </si>
  <si>
    <t>轨道交通乘客出行高端机电装备（信息、安防、支付）设计、研制、运维的掌握核心技术的高新技术企业。</t>
  </si>
  <si>
    <t>亦庄有轨 电车T1线</t>
  </si>
  <si>
    <t>叶东平</t>
  </si>
  <si>
    <t>一、公司基本情况
名    称：北京贝能达信息技术股份有限公司
注册地址：北京市经济技术开发区科创十四街9号
注册资本：人民币11000万元
北京贝能达信息技术股份有限公司于2016年由母公司和高管合伙人团队--达人基业合伙人联合发起设立，公司从传统的通信配套设备起家，到如今拥有轨道交通乘客出行高端机电装备（信息、安防、支付）设计、研制、运维的掌握核心技术的高新技术企业。
公司主营业务：自动售检票系统（AFC），
站台安全门系统（PSD），
车地一体化乘客信息系统（PIS）、
站台广播系统（PA），
公司拥有众多专利及软件著作权，是国家高新技术企业，是中车集团下辖各主机厂的合格供应商，拥有国家信息系统集成壹级资质。公司与北京交通大学全面战略合作，是中国青年企业家协会“新动力加速器”核心理事单位，是中国城市轨道交通协会理事单位。
二、主要产品
2.1产品战略
公司产品战略从“精品战略”、“系统集成战略”、“地车一体化战略”、叠加至“四个协同战略”即市场协同、技术协同、售后协同、供应链协同。
2.2产品/服务描述
（1）车载乘客信息系统（车载PIS），轨道交通或铁路列车车辆乘客多媒体信息显示、视频监控、广播；
（2）地面乘客信息系统（地面PIS），轨道交通车站乘客多媒体信息显示、广告发布；
（3）自动售检票系统（AFC），轨道交通或铁路的自动售票、自动检票及清算系统。
（4）屏蔽门（PSD）系统，轨道交通站台屏蔽及基于屏蔽门的多媒体显示、客流引导、安防。
（5）铁路站房旅服系统，用途铁路车站站场客运组织及引导，包括广播、引导显示、视频监控、安检、时钟、票务、公安办公、OA、行包管理等。
三、亦庄有轨电车T1项目基本介绍
地铁亦庄线已于2010年开通运营，该线大幅改善了亦庄新城的交通出行条件。但从亦庄新城整体空间布局来看，亦庄线直接服务范围较为有限，河西区、路南区、马驹桥组团均未服务到。2017年开建的亦庄有轨电车T1线开通后，可串联亦庄线、S6线两条轨道交通骨干线路，将大大提高轨道交通整体效益，提升亦庄区域内部交通与对外交通的衔接水平，为亦庄居民、产业职工上下班出行提供更多便捷选择。
亦庄有轨电车T1线智能控制系统包含调度系统、通信系统、自动售检票系统、站台门系统、火灾自动报警系统、变电所综合自动化系统。我公司作为区内企业承接了此项目的自动售检票系统、车地一体化乘客信息系统和站台广播系统。
四、贝能达公司自动售检票产品介绍
自动售检票系统产品主要使用在轨道交通及铁路的自动售票、自动检票及相关数据统计。
产品的创新点及在行业的优势：
跨平台：Windows &amp; Linux
即插即用：能自动识别、自动配置行业内的主流模块，真正做到即插即用
核心团队成员由项目经理、终端软件设计、后台软件设计、AFC专业设备设计、项目集成等各方面人才组成
核心团队成员来自国内一流的AFC企业
核心团队成员的AFC从业经验均在10年以上
我公司此次承接北京亦庄有轨业务将二维码技术应用其中，由于优惠票的使用过程离不开人为监督，后台系统不能仅通过对车票的校验来判断是否为本人使用，故优惠票存在被复制或盗刷的风险。因此，优惠票的使用需要结合其它方式如人工稽查、视频识别等进行规范。普通票的风险控制可通过专网通信与后台系统进行实时高效的检验，因此二维码电子车票可替代传统AFC系统中的普通票。采用二维码电子图片作为城市轨道交通AFC系统中的车票媒介，将给乘客带来便捷时尚的体验，也可以为行业运营商节省运营维护成本。</t>
  </si>
  <si>
    <t>北京东方百泰生物科技有限公司</t>
  </si>
  <si>
    <t>创新型抗体药物研发和生产，重大疾病治疗及预防性生物医药产品。</t>
  </si>
  <si>
    <t>II 型糖尿病用Exendin-4 Fc融合蛋白（JY09）项目</t>
  </si>
  <si>
    <t>白永琴</t>
  </si>
  <si>
    <t>13488769677</t>
  </si>
  <si>
    <t>北京东方百泰生物科技有限公司研发的长效治疗 II 型糖尿病用Exendin-4 Fc融合蛋白（JY09），是通过基因工程手段，将功能分子Exendin-4通过特异性的连接肽与IgG2亚型抗体的Fc融合研制成了新一代GLP-1类似物，在保持Exendin-4天然功能的前提下，提高其生物半衰期，克服了第一代GLP-1药物在体内半衰期短、使用频繁的缺点。JY09为我国首个自创GLP-1类似物，该药物可促进血糖依赖的胰岛素分泌（降低低血糖风险），抑制胰高血糖素分泌，抑制餐后胃排空、食欲，刺激胰岛素分泌细胞-胰岛β细胞的增殖和分化并抑制其凋亡，修复胰岛功能等。此外，还表现出增加机体对葡萄糖的敏感性、降低患者体重以及在使用后可带来的心血管获益等作用，在一定程度上可从根本上治疗或改善T2DM。
JY09属于1类生物新药，获得了中国、美国、欧盟、欧洲、日本、韩国等多个国家和地区的发明专利授权，为我国具有自主知识产权的重磅产品。</t>
  </si>
  <si>
    <t>北京康亿鸿科技发展有限公司</t>
  </si>
  <si>
    <t xml:space="preserve">医药健康 </t>
  </si>
  <si>
    <t>食物特异性IgG抗体检测试剂盒</t>
  </si>
  <si>
    <t>金伟</t>
  </si>
  <si>
    <t>北京康亿鸿科技发展有限公司成立于2011年。根据企业发展需要2017年由特普诺团队与技术导入，以及国药资本的注资，顺利转型为生产型企业。在北京市北京经济技术开发区科创六街设立了微流体阵列晶片试剂盒生产项目，产品属于医疗器械类别中的体外诊断试剂。
目前有一款G50产品即将向社会销售推广，全称叫食物特异性IgG抗体检测试剂盒（芯片法），它的主要功能与用途是通过半定量检测人体血清中50种特异性IgG抗体。利用免疫荧光技术通过将不同的过敏原稳定的点放在玻片上，将血清与玻片上的过敏原反应，进而依据玻片上的反应程度判断过敏反应级别。此项目主要受众群是从婴幼儿到老人以及孕妇等需要检测过敏原的人。</t>
  </si>
  <si>
    <t>北京合信锐风新能源发展有限公司</t>
  </si>
  <si>
    <t>新能源相关技术服务，新能源相关产品开发</t>
  </si>
  <si>
    <t>SVG产品开发与服务</t>
  </si>
  <si>
    <t>陶国栋</t>
  </si>
  <si>
    <t>1. SVG新产品研发。
2. 根据国家电网要求，对已运行SVG产品稳定性进行技术升级，从设计角度延长SVG产品的生命周期。增加低电压穿越和高电压穿越功能，以满足电网在高低电压穿越期间持续运行，保证电网安全。兼容替换、维修、维护市场其他厂家的SVG设备，给客户提供长期稳定的技术服务，解决原厂家倒闭、技术能力弱等给客户造成的各种困扰。
项目规模：
新能源领域SVG装机量约1万台，每台的改造费按照15万计算，共计15亿；每台每年维护维修费用按照5万计算，设备剩余寿命按照12年计算，共计60亿；合计75亿的规模。
预计研发2年后我司可以年度可获得2亿左右的市场份额。</t>
  </si>
  <si>
    <t>北京帕尔康科技有限公司</t>
  </si>
  <si>
    <t>专注于神经退行性疾病体外诊断试剂的研发、生产及销售的生物科技公司</t>
  </si>
  <si>
    <t>帕金森病诊断技术研发及应用</t>
  </si>
  <si>
    <t>焦彦</t>
  </si>
  <si>
    <t>15110191690</t>
  </si>
  <si>
    <t>项目名称：基于血液标记物的帕金森病新型诊断项目 
项目背景：帕金森病（PD）是以运动障碍为特征的神经退行性疾病，我国患者为300万，预计2030年将达500万,占全世界的57%。目前全球无单一可靠的手段可以确诊帕金森病，其诊断只能依靠运动症状，误诊率高达10-30%。
项目内容：基于血液标记物的a-syn筛查专利技术，开发PD临床诊断试剂盒。
病理上，蛋白质a-突触核蛋白（a-syn）在神经元内异常聚集形成的路易体是PD的标志物。通过检测体液中a-syn含量变化，可以进行PD的诊断。
项目优势：技术原理国际创新，技术指标国际领先，具有专利保护；方法简单、便于推过应用技术原理国际创新。
临床用途：帕金森病筛查，发病风险评估；帕金森病患者进展监测；帕金森病、阿尔茨海默病、多系统萎缩病等神经系统疾病的鉴别诊断；神经系统保护药的效果监测。
经济社会效益：本项目的产业化，将填补国际上帕金森病血液标记物诊断的空白，提高我国在该领域的诊疗水平，产生巨大的经济社会效益。</t>
  </si>
  <si>
    <t>北京赢康科技股份有限公司</t>
  </si>
  <si>
    <t>音视频应用软件的技术开发</t>
  </si>
  <si>
    <t>基于物联网的视音频智能平台</t>
  </si>
  <si>
    <t>闫亚君</t>
  </si>
  <si>
    <t>基于物联网的视音频智能平台包括感知中心模块、信号信息化处理中心模块、模型训练中心模块、自动化逻辑中心模块和智能交互中心模块五个模块</t>
  </si>
  <si>
    <t>债权融资</t>
  </si>
  <si>
    <t>海丰生物科技（北京）有限公司</t>
  </si>
  <si>
    <t>体外诊断试剂研发、生产、销售</t>
  </si>
  <si>
    <t>原料开发</t>
  </si>
  <si>
    <t xml:space="preserve">刘迎 </t>
  </si>
  <si>
    <t>建立以IVD诊断用酶、抗原、抗体为主的真核生物、原核生物表达平台，可实现行业内所有酶及抗原抗体转化及量产。</t>
  </si>
  <si>
    <t>参考实验室建设</t>
  </si>
  <si>
    <t>王士韬</t>
  </si>
  <si>
    <t>同位素稀释质谱法高效液相色谱法等 ＪＣＴＬＭ 列表中国际公认参考方法建设、无国际标准溯源的项目，参考方法研究</t>
  </si>
  <si>
    <t>总计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</si>
</sst>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9">
    <font>
      <sz val="11"/>
      <color indexed="8"/>
      <name val="宋体"/>
      <charset val="134"/>
    </font>
    <font>
      <sz val="9"/>
      <color indexed="8"/>
      <name val="宋体"/>
      <charset val="134"/>
    </font>
    <font>
      <sz val="10"/>
      <color indexed="8"/>
      <name val="仿宋_GB2312"/>
      <charset val="134"/>
    </font>
    <font>
      <sz val="10"/>
      <color indexed="8"/>
      <name val="宋体"/>
      <charset val="134"/>
    </font>
    <font>
      <sz val="20"/>
      <color indexed="8"/>
      <name val="方正小标宋简体"/>
      <charset val="134"/>
    </font>
    <font>
      <sz val="12"/>
      <color indexed="8"/>
      <name val="黑体"/>
      <charset val="134"/>
    </font>
    <font>
      <sz val="14"/>
      <color indexed="8"/>
      <name val="仿宋_GB2312"/>
      <charset val="134"/>
    </font>
    <font>
      <sz val="12"/>
      <name val="宋体"/>
      <charset val="134"/>
    </font>
    <font>
      <sz val="11"/>
      <color indexed="8"/>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43" fontId="7" fillId="0" borderId="0" applyFont="0" applyFill="0" applyBorder="0" applyAlignment="0" applyProtection="0">
      <alignment vertical="center"/>
    </xf>
    <xf numFmtId="0" fontId="8" fillId="0" borderId="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9"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lignment vertical="center"/>
    </xf>
  </cellStyleXfs>
  <cellXfs count="1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vertical="center"/>
    </xf>
    <xf numFmtId="0" fontId="2" fillId="0" borderId="5" xfId="0" applyFont="1" applyBorder="1" applyAlignment="1">
      <alignment horizontal="center" vertical="center" wrapText="1"/>
    </xf>
  </cellXfs>
  <cellStyles count="8">
    <cellStyle name="常规" xfId="0" builtinId="0"/>
    <cellStyle name="千位分隔" xfId="1" builtinId="3"/>
    <cellStyle name="常规 3" xfId="2"/>
    <cellStyle name="货币" xfId="3" builtinId="4"/>
    <cellStyle name="千位分隔[0]" xfId="4" builtinId="6"/>
    <cellStyle name="百分比" xfId="5" builtinId="5"/>
    <cellStyle name="货币[0]" xfId="6" builtinId="7"/>
    <cellStyle name="常规 2" xfId="7"/>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M15"/>
  <sheetViews>
    <sheetView tabSelected="1" workbookViewId="0">
      <selection activeCell="L6" sqref="L6"/>
    </sheetView>
  </sheetViews>
  <sheetFormatPr defaultColWidth="9" defaultRowHeight="13.5"/>
  <cols>
    <col min="1" max="1" width="4.375" customWidth="1"/>
    <col min="2" max="2" width="17" customWidth="1"/>
    <col min="3" max="3" width="14.5" customWidth="1"/>
    <col min="4" max="4" width="12.375" customWidth="1"/>
    <col min="5" max="5" width="6.25" customWidth="1"/>
    <col min="6" max="6" width="11.375" customWidth="1"/>
    <col min="7" max="7" width="37.5" customWidth="1"/>
    <col min="8" max="8" width="10.375" customWidth="1"/>
    <col min="9" max="9" width="10" customWidth="1"/>
    <col min="10" max="10" width="8.875" customWidth="1"/>
  </cols>
  <sheetData>
    <row r="1" ht="49.5" customHeight="1" spans="1:10">
      <c r="A1" s="5" t="s">
        <v>0</v>
      </c>
      <c r="B1" s="5"/>
      <c r="C1" s="5"/>
      <c r="D1" s="5"/>
      <c r="E1" s="5"/>
      <c r="F1" s="5"/>
      <c r="G1" s="5"/>
      <c r="H1" s="5"/>
      <c r="I1" s="5"/>
      <c r="J1" s="5"/>
    </row>
    <row r="2" s="1" customFormat="1" ht="55.5" customHeight="1" spans="1:10">
      <c r="A2" s="6" t="s">
        <v>1</v>
      </c>
      <c r="B2" s="6" t="s">
        <v>2</v>
      </c>
      <c r="C2" s="6" t="s">
        <v>3</v>
      </c>
      <c r="D2" s="6" t="s">
        <v>4</v>
      </c>
      <c r="E2" s="6" t="s">
        <v>5</v>
      </c>
      <c r="F2" s="6" t="s">
        <v>6</v>
      </c>
      <c r="G2" s="6" t="s">
        <v>7</v>
      </c>
      <c r="H2" s="6" t="s">
        <v>8</v>
      </c>
      <c r="I2" s="6" t="s">
        <v>9</v>
      </c>
      <c r="J2" s="6" t="s">
        <v>10</v>
      </c>
    </row>
    <row r="3" s="1" customFormat="1" ht="152" customHeight="1" spans="1:10">
      <c r="A3" s="4">
        <v>1</v>
      </c>
      <c r="B3" s="4" t="s">
        <v>11</v>
      </c>
      <c r="C3" s="4" t="s">
        <v>12</v>
      </c>
      <c r="D3" s="4" t="s">
        <v>13</v>
      </c>
      <c r="E3" s="4" t="s">
        <v>14</v>
      </c>
      <c r="F3" s="4">
        <v>13810489083</v>
      </c>
      <c r="G3" s="7" t="s">
        <v>15</v>
      </c>
      <c r="H3" s="4" t="s">
        <v>16</v>
      </c>
      <c r="I3" s="4" t="s">
        <v>17</v>
      </c>
      <c r="J3" s="4">
        <v>6000</v>
      </c>
    </row>
    <row r="4" s="2" customFormat="1" ht="378" customHeight="1" spans="1:10">
      <c r="A4" s="4">
        <v>2</v>
      </c>
      <c r="B4" s="4" t="s">
        <v>18</v>
      </c>
      <c r="C4" s="4" t="s">
        <v>19</v>
      </c>
      <c r="D4" s="4" t="s">
        <v>20</v>
      </c>
      <c r="E4" s="4" t="s">
        <v>21</v>
      </c>
      <c r="F4" s="4">
        <v>13651199998</v>
      </c>
      <c r="G4" s="7" t="s">
        <v>22</v>
      </c>
      <c r="H4" s="4" t="s">
        <v>16</v>
      </c>
      <c r="I4" s="4" t="s">
        <v>17</v>
      </c>
      <c r="J4" s="4">
        <v>1000</v>
      </c>
    </row>
    <row r="5" s="3" customFormat="1" ht="257" customHeight="1" spans="1:10">
      <c r="A5" s="4">
        <v>3</v>
      </c>
      <c r="B5" s="4" t="s">
        <v>23</v>
      </c>
      <c r="C5" s="4" t="s">
        <v>24</v>
      </c>
      <c r="D5" s="4" t="s">
        <v>25</v>
      </c>
      <c r="E5" s="4" t="s">
        <v>26</v>
      </c>
      <c r="F5" s="4" t="s">
        <v>27</v>
      </c>
      <c r="G5" s="7" t="s">
        <v>28</v>
      </c>
      <c r="H5" s="4" t="s">
        <v>16</v>
      </c>
      <c r="I5" s="4" t="s">
        <v>17</v>
      </c>
      <c r="J5" s="4">
        <v>5000</v>
      </c>
    </row>
    <row r="6" s="4" customFormat="1" ht="217" customHeight="1" spans="1:39">
      <c r="A6" s="4">
        <v>4</v>
      </c>
      <c r="B6" s="4" t="s">
        <v>29</v>
      </c>
      <c r="C6" s="4" t="s">
        <v>30</v>
      </c>
      <c r="D6" s="4" t="s">
        <v>31</v>
      </c>
      <c r="E6" s="4" t="s">
        <v>32</v>
      </c>
      <c r="F6" s="4">
        <v>15611887513</v>
      </c>
      <c r="G6" s="7" t="s">
        <v>33</v>
      </c>
      <c r="H6" s="4" t="s">
        <v>16</v>
      </c>
      <c r="I6" s="4" t="s">
        <v>17</v>
      </c>
      <c r="J6" s="4">
        <v>5000</v>
      </c>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4" customFormat="1" ht="234" customHeight="1" spans="1:39">
      <c r="A7" s="4">
        <v>5</v>
      </c>
      <c r="B7" s="4" t="s">
        <v>34</v>
      </c>
      <c r="C7" s="4" t="s">
        <v>35</v>
      </c>
      <c r="D7" s="4" t="s">
        <v>36</v>
      </c>
      <c r="E7" s="4" t="s">
        <v>37</v>
      </c>
      <c r="F7" s="4">
        <v>18910011181</v>
      </c>
      <c r="G7" s="7" t="s">
        <v>38</v>
      </c>
      <c r="H7" s="4" t="s">
        <v>16</v>
      </c>
      <c r="I7" s="4" t="s">
        <v>17</v>
      </c>
      <c r="J7" s="4">
        <v>1500</v>
      </c>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4" customFormat="1" ht="298" customHeight="1" spans="1:39">
      <c r="A8" s="4">
        <v>6</v>
      </c>
      <c r="B8" s="4" t="s">
        <v>39</v>
      </c>
      <c r="C8" s="4" t="s">
        <v>40</v>
      </c>
      <c r="D8" s="4" t="s">
        <v>41</v>
      </c>
      <c r="E8" s="4" t="s">
        <v>42</v>
      </c>
      <c r="F8" s="4" t="s">
        <v>43</v>
      </c>
      <c r="G8" s="7" t="s">
        <v>44</v>
      </c>
      <c r="H8" s="4" t="s">
        <v>16</v>
      </c>
      <c r="I8" s="4" t="s">
        <v>17</v>
      </c>
      <c r="J8" s="4">
        <v>2000</v>
      </c>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4" customFormat="1" ht="96" customHeight="1" spans="1:22">
      <c r="A9" s="4">
        <v>7</v>
      </c>
      <c r="B9" s="4" t="s">
        <v>45</v>
      </c>
      <c r="C9" s="4" t="s">
        <v>46</v>
      </c>
      <c r="D9" s="4" t="s">
        <v>47</v>
      </c>
      <c r="E9" s="4" t="s">
        <v>48</v>
      </c>
      <c r="F9" s="4">
        <v>13911610752</v>
      </c>
      <c r="G9" s="7" t="s">
        <v>49</v>
      </c>
      <c r="H9" s="4" t="s">
        <v>16</v>
      </c>
      <c r="I9" s="4" t="s">
        <v>50</v>
      </c>
      <c r="J9" s="4">
        <v>1000</v>
      </c>
      <c r="K9" s="2"/>
      <c r="L9" s="2"/>
      <c r="M9" s="2"/>
      <c r="N9" s="2"/>
      <c r="O9" s="2"/>
      <c r="P9" s="2"/>
      <c r="Q9" s="2"/>
      <c r="R9" s="2"/>
      <c r="S9" s="2"/>
      <c r="T9" s="2"/>
      <c r="U9" s="2"/>
      <c r="V9" s="2"/>
    </row>
    <row r="10" s="4" customFormat="1" ht="60" customHeight="1" spans="1:22">
      <c r="A10" s="4">
        <v>8</v>
      </c>
      <c r="B10" s="4" t="s">
        <v>51</v>
      </c>
      <c r="C10" s="4" t="s">
        <v>52</v>
      </c>
      <c r="D10" s="4" t="s">
        <v>53</v>
      </c>
      <c r="E10" s="4" t="s">
        <v>54</v>
      </c>
      <c r="F10" s="4">
        <v>18201125976</v>
      </c>
      <c r="G10" s="7" t="s">
        <v>55</v>
      </c>
      <c r="H10" s="4" t="s">
        <v>16</v>
      </c>
      <c r="I10" s="4" t="s">
        <v>17</v>
      </c>
      <c r="J10" s="4">
        <v>1000</v>
      </c>
      <c r="K10" s="2"/>
      <c r="L10" s="2"/>
      <c r="M10" s="2"/>
      <c r="N10" s="2"/>
      <c r="O10" s="2"/>
      <c r="P10" s="2"/>
      <c r="Q10" s="2"/>
      <c r="R10" s="2"/>
      <c r="S10" s="2"/>
      <c r="T10" s="2"/>
      <c r="U10" s="2"/>
      <c r="V10" s="2"/>
    </row>
    <row r="11" s="4" customFormat="1" ht="95" customHeight="1" spans="1:22">
      <c r="A11" s="4">
        <v>9</v>
      </c>
      <c r="B11" s="4" t="s">
        <v>51</v>
      </c>
      <c r="C11" s="4" t="s">
        <v>52</v>
      </c>
      <c r="D11" s="4" t="s">
        <v>56</v>
      </c>
      <c r="E11" s="4" t="s">
        <v>57</v>
      </c>
      <c r="F11" s="4">
        <v>18515569000</v>
      </c>
      <c r="G11" s="7" t="s">
        <v>58</v>
      </c>
      <c r="H11" s="4" t="s">
        <v>16</v>
      </c>
      <c r="I11" s="4" t="s">
        <v>17</v>
      </c>
      <c r="J11" s="4">
        <v>2000</v>
      </c>
      <c r="K11" s="2"/>
      <c r="L11" s="2"/>
      <c r="M11" s="2"/>
      <c r="N11" s="2"/>
      <c r="O11" s="2"/>
      <c r="P11" s="2"/>
      <c r="Q11" s="2"/>
      <c r="R11" s="2"/>
      <c r="S11" s="2"/>
      <c r="T11" s="2"/>
      <c r="U11" s="2"/>
      <c r="V11" s="2"/>
    </row>
    <row r="12" s="4" customFormat="1" ht="39.75" customHeight="1" spans="1:22">
      <c r="A12" s="4">
        <v>10</v>
      </c>
      <c r="B12" s="8" t="s">
        <v>59</v>
      </c>
      <c r="C12" s="9"/>
      <c r="D12" s="9"/>
      <c r="E12" s="9"/>
      <c r="F12" s="9"/>
      <c r="G12" s="9"/>
      <c r="H12" s="9"/>
      <c r="I12" s="11"/>
      <c r="J12" s="4">
        <f>SUM(J3:J11)</f>
        <v>24500</v>
      </c>
      <c r="K12" s="2"/>
      <c r="L12" s="2"/>
      <c r="M12" s="2"/>
      <c r="N12" s="2"/>
      <c r="O12" s="2"/>
      <c r="P12" s="2"/>
      <c r="Q12" s="2"/>
      <c r="R12" s="2"/>
      <c r="S12" s="2"/>
      <c r="T12" s="2"/>
      <c r="U12" s="2"/>
      <c r="V12" s="2"/>
    </row>
    <row r="14" spans="7:7">
      <c r="G14" s="10"/>
    </row>
    <row r="15" spans="7:7">
      <c r="G15" s="10"/>
    </row>
  </sheetData>
  <mergeCells count="3">
    <mergeCell ref="A1:J1"/>
    <mergeCell ref="B12:I12"/>
    <mergeCell ref="G14:G15"/>
  </mergeCells>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科技局</dc:creator>
  <cp:lastModifiedBy>科技局</cp:lastModifiedBy>
  <dcterms:created xsi:type="dcterms:W3CDTF">2019-05-28T07:29:00Z</dcterms:created>
  <cp:lastPrinted>2019-12-18T02:17:00Z</cp:lastPrinted>
  <dcterms:modified xsi:type="dcterms:W3CDTF">2019-12-27T06:13:38Z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